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autoCompressPictures="0"/>
  <mc:AlternateContent xmlns:mc="http://schemas.openxmlformats.org/markup-compatibility/2006">
    <mc:Choice Requires="x15">
      <x15ac:absPath xmlns:x15ac="http://schemas.microsoft.com/office/spreadsheetml/2010/11/ac" url="D:\Documentos\PROCESOS\13. Larga Duración\Documentos\"/>
    </mc:Choice>
  </mc:AlternateContent>
  <xr:revisionPtr revIDLastSave="0" documentId="13_ncr:1_{468CD71C-93F1-46B3-B1C2-AA31DD8730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 DE  CAPTURA               " sheetId="2" r:id="rId1"/>
    <sheet name="              HOJA DE IMPRESION" sheetId="1" r:id="rId2"/>
  </sheets>
  <definedNames>
    <definedName name="_xlnm.Print_Area" localSheetId="1">'              HOJA DE IMPRESION'!$A$1:$R$28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2" l="1"/>
  <c r="L9" i="2"/>
  <c r="M10" i="2" l="1"/>
  <c r="E6" i="2" s="1"/>
  <c r="P14" i="1"/>
  <c r="H14" i="1"/>
  <c r="G14" i="1"/>
  <c r="O8" i="1"/>
  <c r="D14" i="1"/>
  <c r="A14" i="1"/>
  <c r="J14" i="1"/>
  <c r="C9" i="1"/>
  <c r="F9" i="1"/>
  <c r="J11" i="1"/>
  <c r="E11" i="1"/>
  <c r="O9" i="1"/>
  <c r="O14" i="1"/>
  <c r="N14" i="1"/>
  <c r="I14" i="1"/>
  <c r="G6" i="2" l="1"/>
  <c r="K9" i="1"/>
</calcChain>
</file>

<file path=xl/sharedStrings.xml><?xml version="1.0" encoding="utf-8"?>
<sst xmlns="http://schemas.openxmlformats.org/spreadsheetml/2006/main" count="69" uniqueCount="68">
  <si>
    <t>LISTA DE ALUMNOS</t>
  </si>
  <si>
    <t>PRÁCTICAS DE CAMPO ESCOLARES</t>
  </si>
  <si>
    <t xml:space="preserve">DEPENDENCIA: </t>
  </si>
  <si>
    <t xml:space="preserve">ACTIVIDADES A DESARROLLAR:  </t>
  </si>
  <si>
    <t>No. DE CUENTA UNAM</t>
  </si>
  <si>
    <t>No. AFILIACIÓN AL IMSS</t>
  </si>
  <si>
    <t>DOMICILIO</t>
  </si>
  <si>
    <t>TELÉFONO</t>
  </si>
  <si>
    <t xml:space="preserve">                                                                  </t>
  </si>
  <si>
    <t xml:space="preserve">TIPO DE TRANSPORTE:   </t>
  </si>
  <si>
    <t>X</t>
  </si>
  <si>
    <t xml:space="preserve">NÚM. DE DÍAS:                  </t>
  </si>
  <si>
    <t>DESTINO:</t>
  </si>
  <si>
    <t>No. DE INTEGRANTES:</t>
  </si>
  <si>
    <t xml:space="preserve">ÁREA: </t>
  </si>
  <si>
    <t>AL</t>
  </si>
  <si>
    <t>SALIDA DEL :</t>
  </si>
  <si>
    <t>CAPTURA DE DATOS DEL SEGURO DE PRÁCTICAS DE CAMPO ESCOLAR</t>
  </si>
  <si>
    <t xml:space="preserve">I N  S T R U C C I O N E S   D E   L L E N A D O   D E L   F O R M A T O     C A P T U R A   D E   D A T O S </t>
  </si>
  <si>
    <t>N° DE PARTICIPANTES</t>
  </si>
  <si>
    <t>ALUMNO *</t>
  </si>
  <si>
    <t>ESTUDIANTE*</t>
  </si>
  <si>
    <t>NOMBRE COMPLETO DEL ASEGURADO</t>
  </si>
  <si>
    <t>NOMBRE COMPLETO DEL BENEFICIARIO</t>
  </si>
  <si>
    <t>FIRMA POR SOLICITUD DE ASEGURAMIENTO, DESIGNACIÓN DE BENEFICIARIO Y CONSENTIMIENTO DE CONFORMIDAD CON EL ART. 8 Y 12 DE LA LEY DE PROTECCIÓN DE DATOS PERSONALES, PARA QUE LA UNAM PROPORCIONE MIS DATOS PERSONALES A LA ASEGURADORA CORRESPONDIENTE</t>
  </si>
  <si>
    <t>* SE DEBERÁ MARCAR CON UNA X SI EL ASEGURADO ES UN ALUMNO</t>
  </si>
  <si>
    <t>* SE DEBERÁ MARCAR CON UNA X SI EL ASEGURADO ES UN ESTUDIANTE</t>
  </si>
  <si>
    <t>FECHA DE NACIMIENTO</t>
  </si>
  <si>
    <t>Nº DE CUENTA UNAM:</t>
  </si>
  <si>
    <t>COORDINACIÓN GENERAL DE ESTUDIOS DE POSGRADO</t>
  </si>
  <si>
    <t>https://www.dgae.unam.mx/seguro_salud/</t>
  </si>
  <si>
    <r>
      <rPr>
        <b/>
        <sz val="10"/>
        <color theme="1"/>
        <rFont val="Calibri"/>
        <family val="2"/>
        <scheme val="minor"/>
      </rPr>
      <t>FECHA DE NACIMIENTO:</t>
    </r>
    <r>
      <rPr>
        <b/>
        <sz val="10"/>
        <color rgb="FF00206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(dd/mm/aaaa) </t>
    </r>
  </si>
  <si>
    <r>
      <rPr>
        <b/>
        <sz val="10"/>
        <color theme="1"/>
        <rFont val="Calibri"/>
        <family val="2"/>
        <scheme val="minor"/>
      </rPr>
      <t>N° DE AFILIACION:</t>
    </r>
    <r>
      <rPr>
        <b/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(IMSS ó ISSSTE) *</t>
    </r>
  </si>
  <si>
    <r>
      <rPr>
        <b/>
        <sz val="10"/>
        <color theme="1"/>
        <rFont val="Calibri"/>
        <family val="2"/>
        <scheme val="minor"/>
      </rPr>
      <t>TELEFONO DEL BENEFICIARIO EN CASO DE ACCIDENTE:</t>
    </r>
    <r>
      <rPr>
        <b/>
        <sz val="10"/>
        <color rgb="FF002060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</si>
  <si>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NOMBRE COMPLETO DEL BENEFICIARIO EN CASO DE ACCIDENTE:</t>
    </r>
    <r>
      <rPr>
        <b/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(A quien avisar en caso de siniestro, mayor de 18 años)</t>
    </r>
  </si>
  <si>
    <r>
      <rPr>
        <b/>
        <sz val="10"/>
        <color theme="1"/>
        <rFont val="Calibri"/>
        <family val="2"/>
        <scheme val="minor"/>
      </rPr>
      <t xml:space="preserve">DESTINO: </t>
    </r>
    <r>
      <rPr>
        <b/>
        <sz val="10"/>
        <color rgb="FFFF0000"/>
        <rFont val="Calibri"/>
        <family val="2"/>
        <scheme val="minor"/>
      </rPr>
      <t>(Ciudad y País)</t>
    </r>
  </si>
  <si>
    <r>
      <rPr>
        <b/>
        <sz val="10"/>
        <color theme="1"/>
        <rFont val="Calibri"/>
        <family val="2"/>
        <scheme val="minor"/>
      </rPr>
      <t xml:space="preserve">TRANSPORTE: </t>
    </r>
    <r>
      <rPr>
        <b/>
        <sz val="10"/>
        <color rgb="FFFF0000"/>
        <rFont val="Calibri"/>
        <family val="2"/>
        <scheme val="minor"/>
      </rPr>
      <t>(Elige una opción)</t>
    </r>
  </si>
  <si>
    <r>
      <rPr>
        <b/>
        <sz val="10"/>
        <color theme="1"/>
        <rFont val="Calibri"/>
        <family val="2"/>
        <scheme val="minor"/>
      </rPr>
      <t xml:space="preserve">ACTIVIDAD A DESARROLLAR: </t>
    </r>
    <r>
      <rPr>
        <b/>
        <sz val="10"/>
        <color rgb="FFFF0000"/>
        <rFont val="Calibri"/>
        <family val="2"/>
        <scheme val="minor"/>
      </rPr>
      <t>(Nombre del evento ó breve descripción de la actividad )</t>
    </r>
  </si>
  <si>
    <r>
      <rPr>
        <b/>
        <sz val="10"/>
        <color theme="1"/>
        <rFont val="Calibri"/>
        <family val="2"/>
        <scheme val="minor"/>
      </rPr>
      <t xml:space="preserve">NOMBRE COMPLETO DEL ALUMNO: </t>
    </r>
    <r>
      <rPr>
        <b/>
        <sz val="10"/>
        <color rgb="FFFF0000"/>
        <rFont val="Calibri"/>
        <family val="2"/>
        <scheme val="minor"/>
      </rPr>
      <t>(Apellidos y nombre (s) )</t>
    </r>
  </si>
  <si>
    <r>
      <rPr>
        <b/>
        <sz val="10"/>
        <color rgb="FFFF0000"/>
        <rFont val="Arial Narrow"/>
        <family val="2"/>
      </rPr>
      <t>Nota:</t>
    </r>
    <r>
      <rPr>
        <sz val="10"/>
        <color rgb="FFFF0000"/>
        <rFont val="Arial Narrow"/>
        <family val="2"/>
      </rPr>
      <t xml:space="preserve"> </t>
    </r>
    <r>
      <rPr>
        <sz val="10"/>
        <color theme="1"/>
        <rFont val="Arial Narrow"/>
        <family val="2"/>
      </rPr>
      <t>En caso de estar afiliado al ISSSTE anota unicamente tu RFC</t>
    </r>
  </si>
  <si>
    <r>
      <t xml:space="preserve">* </t>
    </r>
    <r>
      <rPr>
        <sz val="10"/>
        <color theme="1"/>
        <rFont val="Arial Narrow"/>
        <family val="2"/>
      </rPr>
      <t xml:space="preserve">Para obtenerlo consulta la página:   </t>
    </r>
  </si>
  <si>
    <r>
      <rPr>
        <b/>
        <sz val="10"/>
        <color theme="1"/>
        <rFont val="Calibri"/>
        <family val="2"/>
        <scheme val="minor"/>
      </rPr>
      <t>FECHA DE REGRESO:</t>
    </r>
    <r>
      <rPr>
        <b/>
        <sz val="10"/>
        <color theme="3" tint="-0.249977111117893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(dd/mm/aaaa)</t>
    </r>
    <r>
      <rPr>
        <sz val="10"/>
        <color rgb="FF800000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</si>
  <si>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FECHA DE SALIDA:</t>
    </r>
    <r>
      <rPr>
        <b/>
        <sz val="10"/>
        <color theme="3" tint="-0.249977111117893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(dd/mm/aaaa) </t>
    </r>
    <r>
      <rPr>
        <b/>
        <sz val="10"/>
        <color theme="5" tint="-0.249977111117893"/>
        <rFont val="Calibri"/>
        <family val="2"/>
        <scheme val="minor"/>
      </rPr>
      <t xml:space="preserve">
</t>
    </r>
  </si>
  <si>
    <t>PARENTESCO</t>
  </si>
  <si>
    <r>
      <rPr>
        <b/>
        <sz val="10"/>
        <color theme="1"/>
        <rFont val="Calibri"/>
        <family val="2"/>
        <scheme val="minor"/>
      </rPr>
      <t xml:space="preserve">PARENTESTCO CON EL ASEGURADO:      </t>
    </r>
    <r>
      <rPr>
        <b/>
        <sz val="10"/>
        <color rgb="FF002060"/>
        <rFont val="Calibri"/>
        <family val="2"/>
        <scheme val="minor"/>
      </rPr>
      <t xml:space="preserve">                                                                  </t>
    </r>
    <r>
      <rPr>
        <b/>
        <sz val="10"/>
        <color rgb="FFFF0000"/>
        <rFont val="Calibri"/>
        <family val="2"/>
        <scheme val="minor"/>
      </rPr>
      <t>(mayor de 18 años)</t>
    </r>
  </si>
  <si>
    <t>PORCENTAJE                             %</t>
  </si>
  <si>
    <r>
      <rPr>
        <b/>
        <sz val="10"/>
        <color theme="1"/>
        <rFont val="Calibri"/>
        <family val="2"/>
        <scheme val="minor"/>
      </rPr>
      <t>DOMICILIO ACTUAL COMPLETO:</t>
    </r>
    <r>
      <rPr>
        <b/>
        <sz val="10"/>
        <color rgb="FF00206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(Calle, Número, Colonia, Delegación o Municipio, C.P., Entidad Federativa y País)
</t>
    </r>
  </si>
  <si>
    <t>DÍAS TOTALES=</t>
  </si>
  <si>
    <t>FECHA DE ACTIVIDADES ACADÉMICAS</t>
  </si>
  <si>
    <t>DATOS BANCARIOS</t>
  </si>
  <si>
    <t>BANCO SANTANDER                                                                                          NO. DE CUENTA: 65-50-15-70-33-6                                                                CLABE INTERBANCARIA: 01-41-80-65-50-15-70-33-65                               BENEFICIARIO: UNAM-DIRECCIÓN GENERAL DEL PATRIMONIO UNIVERSITARIO</t>
  </si>
  <si>
    <t>FECHA DE SALIDA:</t>
  </si>
  <si>
    <t>FECHA DE REGRESO:</t>
  </si>
  <si>
    <t>TRANSPORTE</t>
  </si>
  <si>
    <t>Terrestre</t>
  </si>
  <si>
    <t>Aéreo</t>
  </si>
  <si>
    <t>Aéreo y Terrestre</t>
  </si>
  <si>
    <t>CALCULADORA PARA PAGO DE SEGURO DE PRÁCTICAS ESCOLARES</t>
  </si>
  <si>
    <r>
      <rPr>
        <b/>
        <sz val="10"/>
        <color rgb="FFFF0000"/>
        <rFont val="Calibri"/>
        <family val="2"/>
        <scheme val="minor"/>
      </rPr>
      <t>PASO 2:</t>
    </r>
    <r>
      <rPr>
        <sz val="10"/>
        <rFont val="Calibri"/>
        <family val="2"/>
        <scheme val="minor"/>
      </rPr>
      <t xml:space="preserve"> Verificar informacion llenada en la  </t>
    </r>
    <r>
      <rPr>
        <b/>
        <sz val="10"/>
        <color rgb="FFFF0000"/>
        <rFont val="Calibri"/>
        <family val="2"/>
        <scheme val="minor"/>
      </rPr>
      <t>"HOJA DE IMPRESIÓN".</t>
    </r>
  </si>
  <si>
    <r>
      <rPr>
        <b/>
        <sz val="10"/>
        <color rgb="FFFF0000"/>
        <rFont val="Calibri"/>
        <family val="2"/>
        <scheme val="minor"/>
      </rPr>
      <t>PASO 1: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Debes llenar todos los campos solicitados en la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"HOJA DE CAPTURA"</t>
    </r>
    <r>
      <rPr>
        <sz val="10"/>
        <rFont val="Calibri"/>
        <family val="2"/>
        <scheme val="minor"/>
      </rPr>
      <t xml:space="preserve">, siguiendo el formato de captura en </t>
    </r>
    <r>
      <rPr>
        <b/>
        <sz val="10"/>
        <color rgb="FFFF0000"/>
        <rFont val="Calibri"/>
        <family val="2"/>
        <scheme val="minor"/>
      </rPr>
      <t>rojo</t>
    </r>
    <r>
      <rPr>
        <sz val="10"/>
        <rFont val="Calibri"/>
        <family val="2"/>
        <scheme val="minor"/>
      </rPr>
      <t xml:space="preserve"> de cada concepto a la izquierda.</t>
    </r>
  </si>
  <si>
    <r>
      <rPr>
        <b/>
        <sz val="10"/>
        <color rgb="FFFF0000"/>
        <rFont val="Calibri"/>
        <family val="2"/>
        <scheme val="minor"/>
      </rPr>
      <t>PASO 3: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Si la información esta correcta, imprimir y firmar el formato en el campo correspondiente, para su entrega en original.</t>
    </r>
  </si>
  <si>
    <t>IMPORTE FINAL A PAGAR</t>
  </si>
  <si>
    <t xml:space="preserve">EVENTO NACIONAL </t>
  </si>
  <si>
    <t xml:space="preserve">EVENTO INTERNACIONAL </t>
  </si>
  <si>
    <r>
      <rPr>
        <b/>
        <sz val="10"/>
        <color rgb="FFFF0000"/>
        <rFont val="Calibri"/>
        <family val="2"/>
        <scheme val="minor"/>
      </rPr>
      <t>PASO 4:</t>
    </r>
    <r>
      <rPr>
        <sz val="10"/>
        <rFont val="Calibri"/>
        <family val="2"/>
        <scheme val="minor"/>
      </rPr>
      <t xml:space="preserve"> El importe para pagar aparecerá en automático, una vez que llenes las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fechas de salida y de regreso</t>
    </r>
    <r>
      <rPr>
        <sz val="10"/>
        <rFont val="Calibri"/>
        <family val="2"/>
        <scheme val="minor"/>
      </rPr>
      <t xml:space="preserve">, </t>
    </r>
    <r>
      <rPr>
        <b/>
        <sz val="10"/>
        <color rgb="FFFF0000"/>
        <rFont val="Calibri"/>
        <family val="2"/>
        <scheme val="minor"/>
      </rPr>
      <t xml:space="preserve">las cuales deben coincidir con las fechas autorizadas por tu Programa de Posgrado. </t>
    </r>
  </si>
  <si>
    <r>
      <rPr>
        <b/>
        <sz val="10"/>
        <color rgb="FFFF0000"/>
        <rFont val="Calibri"/>
        <family val="2"/>
        <scheme val="minor"/>
      </rPr>
      <t>Importante.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Para actividades nacionales,</t>
    </r>
    <r>
      <rPr>
        <sz val="10"/>
        <rFont val="Calibri"/>
        <family val="2"/>
        <scheme val="minor"/>
      </rPr>
      <t xml:space="preserve"> considerar el tiempo de traslado y/o escalas (hasta 1 días antes y 1 días después) del periodo autorizado. </t>
    </r>
  </si>
  <si>
    <r>
      <rPr>
        <b/>
        <sz val="10"/>
        <color rgb="FFFF0000"/>
        <rFont val="Calibri"/>
        <family val="2"/>
        <scheme val="minor"/>
      </rPr>
      <t>Importante</t>
    </r>
    <r>
      <rPr>
        <b/>
        <sz val="10"/>
        <color theme="1"/>
        <rFont val="Calibri"/>
        <family val="2"/>
        <scheme val="minor"/>
      </rPr>
      <t>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3399FF"/>
        <rFont val="Calibri"/>
        <family val="2"/>
        <scheme val="minor"/>
      </rPr>
      <t>Para actividades internacionales</t>
    </r>
    <r>
      <rPr>
        <b/>
        <sz val="10"/>
        <rFont val="Calibri"/>
        <family val="2"/>
        <scheme val="minor"/>
      </rPr>
      <t>,</t>
    </r>
    <r>
      <rPr>
        <sz val="10"/>
        <rFont val="Calibri"/>
        <family val="2"/>
        <scheme val="minor"/>
      </rPr>
      <t xml:space="preserve"> considerar el tiempo de traslado y/o escalas (hasta 2 días antes y 2 días después) del periodo autorizado. </t>
    </r>
  </si>
  <si>
    <t>NOMBRE COMPLETO DEL PROGRAMA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</si>
</sst>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164" formatCode="##\ ####\ ####"/>
    <numFmt numFmtId="165" formatCode="dd/mm/yy;@"/>
    <numFmt numFmtId="166" formatCode="dd/mm/yyyy;@"/>
    <numFmt numFmtId="167" formatCode="&quot;$&quot;#,##0.00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Arial"/>
      <family val="2"/>
    </font>
    <font>
      <b/>
      <sz val="12"/>
      <color rgb="FF3F3F3F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8"/>
      <name val="Arial"/>
      <family val="2"/>
    </font>
    <font>
      <sz val="10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3F3F3F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rgb="FF8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Comic Sans MS"/>
      <family val="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399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9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3" borderId="5" applyNumberFormat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 shrinkToFi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 applyProtection="1">
      <alignment horizontal="center" vertical="center" wrapText="1" shrinkToFit="1"/>
    </xf>
    <xf numFmtId="0" fontId="11" fillId="2" borderId="9" xfId="0" applyFont="1" applyFill="1" applyBorder="1" applyAlignment="1" applyProtection="1">
      <alignment horizontal="center" vertical="center" wrapText="1" shrinkToFit="1"/>
    </xf>
    <xf numFmtId="166" fontId="12" fillId="0" borderId="6" xfId="6" applyNumberFormat="1" applyFont="1" applyFill="1" applyBorder="1" applyAlignment="1" applyProtection="1">
      <alignment horizontal="left" vertical="center" wrapText="1"/>
      <protection locked="0"/>
    </xf>
    <xf numFmtId="49" fontId="12" fillId="0" borderId="19" xfId="6" applyNumberFormat="1" applyFont="1" applyFill="1" applyBorder="1" applyAlignment="1" applyProtection="1">
      <alignment horizontal="left" vertical="center" wrapText="1"/>
      <protection locked="0"/>
    </xf>
    <xf numFmtId="165" fontId="12" fillId="5" borderId="6" xfId="6" applyNumberFormat="1" applyFont="1" applyFill="1" applyBorder="1" applyAlignment="1" applyProtection="1">
      <alignment horizontal="left" vertical="center" shrinkToFit="1"/>
      <protection locked="0"/>
    </xf>
    <xf numFmtId="49" fontId="12" fillId="5" borderId="6" xfId="6" applyNumberFormat="1" applyFont="1" applyFill="1" applyBorder="1" applyAlignment="1" applyProtection="1">
      <alignment horizontal="left" vertical="center" wrapText="1"/>
      <protection locked="0"/>
    </xf>
    <xf numFmtId="49" fontId="12" fillId="0" borderId="6" xfId="6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6" applyNumberFormat="1" applyFont="1" applyFill="1" applyBorder="1" applyAlignment="1" applyProtection="1">
      <alignment horizontal="left" vertical="center" wrapText="1"/>
      <protection locked="0"/>
    </xf>
    <xf numFmtId="49" fontId="17" fillId="0" borderId="19" xfId="6" applyNumberFormat="1" applyFont="1" applyFill="1" applyBorder="1" applyAlignment="1" applyProtection="1">
      <alignment horizontal="left" vertical="center" wrapText="1"/>
      <protection locked="0"/>
    </xf>
    <xf numFmtId="14" fontId="3" fillId="0" borderId="0" xfId="0" applyNumberFormat="1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/>
    </xf>
    <xf numFmtId="14" fontId="12" fillId="0" borderId="6" xfId="6" applyNumberFormat="1" applyFont="1" applyFill="1" applyBorder="1" applyAlignment="1" applyProtection="1">
      <alignment horizontal="left" vertical="center" wrapText="1"/>
      <protection locked="0"/>
    </xf>
    <xf numFmtId="14" fontId="12" fillId="5" borderId="6" xfId="6" applyNumberFormat="1" applyFont="1" applyFill="1" applyBorder="1" applyAlignment="1" applyProtection="1">
      <alignment horizontal="left" vertical="center" shrinkToFit="1"/>
      <protection locked="0"/>
    </xf>
    <xf numFmtId="0" fontId="22" fillId="0" borderId="6" xfId="0" applyFont="1" applyFill="1" applyBorder="1" applyAlignment="1" applyProtection="1">
      <alignment horizontal="left" vertical="center" wrapText="1"/>
    </xf>
    <xf numFmtId="0" fontId="25" fillId="5" borderId="6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5" borderId="6" xfId="0" applyFont="1" applyFill="1" applyBorder="1" applyAlignment="1" applyProtection="1">
      <alignment horizontal="left" vertical="center" wrapText="1"/>
    </xf>
    <xf numFmtId="0" fontId="26" fillId="5" borderId="6" xfId="0" applyFont="1" applyFill="1" applyBorder="1" applyAlignment="1" applyProtection="1">
      <alignment horizontal="left" vertical="center" wrapText="1"/>
    </xf>
    <xf numFmtId="0" fontId="10" fillId="0" borderId="15" xfId="5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center" vertical="center" wrapText="1" shrinkToFit="1"/>
    </xf>
    <xf numFmtId="0" fontId="11" fillId="2" borderId="9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wrapText="1" shrinkToFit="1"/>
    </xf>
    <xf numFmtId="0" fontId="13" fillId="0" borderId="7" xfId="0" applyFont="1" applyBorder="1" applyAlignment="1" applyProtection="1">
      <alignment horizontal="center" vertical="center" wrapText="1" shrinkToFit="1"/>
    </xf>
    <xf numFmtId="166" fontId="14" fillId="0" borderId="7" xfId="0" applyNumberFormat="1" applyFont="1" applyBorder="1" applyAlignment="1" applyProtection="1">
      <alignment horizontal="center" vertical="center" wrapText="1" shrinkToFit="1"/>
    </xf>
    <xf numFmtId="49" fontId="13" fillId="0" borderId="7" xfId="0" applyNumberFormat="1" applyFont="1" applyBorder="1" applyAlignment="1" applyProtection="1">
      <alignment horizontal="center" vertical="center" wrapText="1" shrinkToFit="1"/>
    </xf>
    <xf numFmtId="164" fontId="13" fillId="0" borderId="7" xfId="0" applyNumberFormat="1" applyFont="1" applyBorder="1" applyAlignment="1" applyProtection="1">
      <alignment horizontal="center" vertical="center" wrapText="1" shrinkToFit="1"/>
    </xf>
    <xf numFmtId="0" fontId="18" fillId="0" borderId="7" xfId="0" applyFont="1" applyBorder="1" applyAlignment="1" applyProtection="1">
      <alignment horizontal="center" vertical="center" wrapText="1" shrinkToFit="1"/>
    </xf>
    <xf numFmtId="49" fontId="18" fillId="0" borderId="7" xfId="0" applyNumberFormat="1" applyFont="1" applyBorder="1" applyAlignment="1" applyProtection="1">
      <alignment horizontal="center" vertical="center" wrapText="1" shrinkToFit="1"/>
    </xf>
    <xf numFmtId="0" fontId="30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wrapText="1" shrinkToFit="1"/>
    </xf>
    <xf numFmtId="9" fontId="19" fillId="0" borderId="7" xfId="7" applyNumberFormat="1" applyFont="1" applyBorder="1" applyAlignment="1" applyProtection="1">
      <alignment horizontal="center" vertical="center" wrapText="1" shrinkToFit="1"/>
    </xf>
    <xf numFmtId="0" fontId="32" fillId="0" borderId="15" xfId="0" applyFont="1" applyBorder="1" applyProtection="1"/>
    <xf numFmtId="0" fontId="32" fillId="0" borderId="0" xfId="0" applyFont="1" applyBorder="1" applyProtection="1"/>
    <xf numFmtId="0" fontId="0" fillId="0" borderId="0" xfId="0" applyBorder="1" applyProtection="1"/>
    <xf numFmtId="0" fontId="32" fillId="0" borderId="16" xfId="0" applyFont="1" applyBorder="1" applyProtection="1"/>
    <xf numFmtId="0" fontId="0" fillId="0" borderId="15" xfId="0" applyBorder="1" applyProtection="1"/>
    <xf numFmtId="16" fontId="0" fillId="0" borderId="15" xfId="0" applyNumberFormat="1" applyBorder="1" applyProtection="1"/>
    <xf numFmtId="0" fontId="0" fillId="0" borderId="16" xfId="0" applyBorder="1" applyProtection="1"/>
    <xf numFmtId="0" fontId="0" fillId="0" borderId="17" xfId="0" applyBorder="1" applyProtection="1"/>
    <xf numFmtId="0" fontId="19" fillId="0" borderId="0" xfId="0" applyFont="1" applyBorder="1" applyProtection="1"/>
    <xf numFmtId="0" fontId="9" fillId="0" borderId="0" xfId="0" applyFont="1" applyFill="1" applyBorder="1" applyAlignment="1" applyProtection="1">
      <alignment horizontal="left" vertical="top" wrapText="1"/>
    </xf>
    <xf numFmtId="44" fontId="1" fillId="0" borderId="16" xfId="8" applyFont="1" applyBorder="1" applyProtection="1"/>
    <xf numFmtId="0" fontId="32" fillId="0" borderId="16" xfId="0" applyFont="1" applyBorder="1" applyAlignment="1" applyProtection="1">
      <alignment horizontal="center"/>
    </xf>
    <xf numFmtId="14" fontId="33" fillId="2" borderId="23" xfId="0" applyNumberFormat="1" applyFont="1" applyFill="1" applyBorder="1" applyAlignment="1" applyProtection="1">
      <alignment horizontal="center" vertical="center" wrapText="1"/>
    </xf>
    <xf numFmtId="14" fontId="34" fillId="2" borderId="20" xfId="0" applyNumberFormat="1" applyFont="1" applyFill="1" applyBorder="1" applyAlignment="1" applyProtection="1">
      <alignment horizontal="center" vertical="center" wrapText="1"/>
    </xf>
    <xf numFmtId="0" fontId="35" fillId="2" borderId="23" xfId="0" applyFont="1" applyFill="1" applyBorder="1" applyAlignment="1" applyProtection="1">
      <alignment horizontal="center" vertical="center"/>
    </xf>
    <xf numFmtId="0" fontId="34" fillId="2" borderId="23" xfId="0" applyNumberFormat="1" applyFont="1" applyFill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6" borderId="23" xfId="0" applyFont="1" applyFill="1" applyBorder="1" applyAlignment="1" applyProtection="1">
      <alignment horizontal="center" vertical="center" wrapText="1"/>
    </xf>
    <xf numFmtId="0" fontId="5" fillId="0" borderId="16" xfId="5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32" fillId="0" borderId="18" xfId="0" applyFont="1" applyBorder="1" applyProtection="1"/>
    <xf numFmtId="0" fontId="9" fillId="0" borderId="15" xfId="0" applyFont="1" applyBorder="1" applyAlignment="1" applyProtection="1">
      <alignment horizontal="left" vertical="top" wrapText="1"/>
    </xf>
    <xf numFmtId="0" fontId="9" fillId="0" borderId="16" xfId="0" applyFont="1" applyBorder="1" applyAlignment="1" applyProtection="1">
      <alignment horizontal="left" vertical="top" wrapText="1"/>
    </xf>
    <xf numFmtId="49" fontId="12" fillId="5" borderId="33" xfId="6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5" applyFont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5" borderId="33" xfId="0" applyFont="1" applyFill="1" applyBorder="1" applyAlignment="1" applyProtection="1">
      <alignment horizontal="left" vertical="center" wrapText="1"/>
    </xf>
    <xf numFmtId="0" fontId="9" fillId="4" borderId="31" xfId="0" applyFont="1" applyFill="1" applyBorder="1" applyAlignment="1" applyProtection="1">
      <alignment horizontal="left" vertical="top" wrapText="1"/>
    </xf>
    <xf numFmtId="0" fontId="9" fillId="4" borderId="32" xfId="0" applyFont="1" applyFill="1" applyBorder="1" applyAlignment="1" applyProtection="1">
      <alignment horizontal="left" vertical="top" wrapText="1"/>
    </xf>
    <xf numFmtId="49" fontId="12" fillId="0" borderId="0" xfId="6" applyNumberFormat="1" applyFont="1" applyFill="1" applyBorder="1" applyAlignment="1" applyProtection="1">
      <alignment horizontal="left" vertical="center" shrinkToFit="1"/>
    </xf>
    <xf numFmtId="14" fontId="12" fillId="0" borderId="0" xfId="6" applyNumberFormat="1" applyFont="1" applyFill="1" applyBorder="1" applyAlignment="1" applyProtection="1">
      <alignment horizontal="left" vertical="center" wrapText="1"/>
    </xf>
    <xf numFmtId="14" fontId="12" fillId="0" borderId="0" xfId="6" applyNumberFormat="1" applyFont="1" applyFill="1" applyBorder="1" applyAlignment="1" applyProtection="1">
      <alignment horizontal="left" vertical="center" shrinkToFit="1"/>
    </xf>
    <xf numFmtId="49" fontId="12" fillId="0" borderId="0" xfId="6" applyNumberFormat="1" applyFont="1" applyFill="1" applyBorder="1" applyAlignment="1" applyProtection="1">
      <alignment horizontal="left" vertical="center" wrapText="1"/>
    </xf>
    <xf numFmtId="165" fontId="12" fillId="0" borderId="0" xfId="6" applyNumberFormat="1" applyFont="1" applyFill="1" applyBorder="1" applyAlignment="1" applyProtection="1">
      <alignment horizontal="left" vertical="center" shrinkToFit="1"/>
    </xf>
    <xf numFmtId="49" fontId="17" fillId="0" borderId="0" xfId="6" applyNumberFormat="1" applyFont="1" applyFill="1" applyBorder="1" applyAlignment="1" applyProtection="1">
      <alignment horizontal="left" vertical="center" wrapText="1"/>
    </xf>
    <xf numFmtId="166" fontId="12" fillId="0" borderId="0" xfId="6" applyNumberFormat="1" applyFont="1" applyFill="1" applyBorder="1" applyAlignment="1" applyProtection="1">
      <alignment horizontal="left" vertical="center" wrapText="1"/>
    </xf>
    <xf numFmtId="0" fontId="5" fillId="0" borderId="0" xfId="5" applyBorder="1" applyAlignment="1" applyProtection="1">
      <alignment horizontal="left" vertical="top" wrapText="1"/>
    </xf>
    <xf numFmtId="167" fontId="19" fillId="2" borderId="27" xfId="0" applyNumberFormat="1" applyFont="1" applyFill="1" applyBorder="1" applyAlignment="1" applyProtection="1">
      <alignment horizontal="center" vertical="center" wrapText="1"/>
    </xf>
    <xf numFmtId="49" fontId="17" fillId="0" borderId="6" xfId="6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6" xfId="0" applyFont="1" applyBorder="1" applyAlignment="1" applyProtection="1">
      <alignment horizontal="left" vertical="center" wrapText="1"/>
    </xf>
    <xf numFmtId="0" fontId="26" fillId="9" borderId="28" xfId="0" applyFont="1" applyFill="1" applyBorder="1" applyAlignment="1" applyProtection="1">
      <alignment horizontal="center" vertical="center" wrapText="1"/>
    </xf>
    <xf numFmtId="0" fontId="26" fillId="9" borderId="30" xfId="0" applyFont="1" applyFill="1" applyBorder="1" applyAlignment="1" applyProtection="1">
      <alignment horizontal="center" vertical="center" wrapText="1"/>
    </xf>
    <xf numFmtId="0" fontId="16" fillId="9" borderId="28" xfId="0" applyFont="1" applyFill="1" applyBorder="1" applyAlignment="1" applyProtection="1">
      <alignment horizontal="center" vertical="center" wrapText="1"/>
    </xf>
    <xf numFmtId="0" fontId="16" fillId="9" borderId="29" xfId="0" applyFont="1" applyFill="1" applyBorder="1" applyAlignment="1" applyProtection="1">
      <alignment horizontal="center" vertical="center" wrapText="1"/>
    </xf>
    <xf numFmtId="0" fontId="16" fillId="9" borderId="30" xfId="0" applyFont="1" applyFill="1" applyBorder="1" applyAlignment="1" applyProtection="1">
      <alignment horizontal="center" vertical="center" wrapText="1"/>
    </xf>
    <xf numFmtId="0" fontId="14" fillId="9" borderId="28" xfId="0" applyFont="1" applyFill="1" applyBorder="1" applyAlignment="1" applyProtection="1">
      <alignment horizontal="center" vertical="center"/>
    </xf>
    <xf numFmtId="0" fontId="14" fillId="9" borderId="29" xfId="0" applyFont="1" applyFill="1" applyBorder="1" applyAlignment="1" applyProtection="1">
      <alignment horizontal="center" vertical="center"/>
    </xf>
    <xf numFmtId="0" fontId="14" fillId="9" borderId="30" xfId="0" applyFont="1" applyFill="1" applyBorder="1" applyAlignment="1" applyProtection="1">
      <alignment horizontal="center" vertical="center"/>
    </xf>
    <xf numFmtId="0" fontId="26" fillId="8" borderId="21" xfId="0" applyFont="1" applyFill="1" applyBorder="1" applyAlignment="1" applyProtection="1">
      <alignment horizontal="center" vertical="center"/>
    </xf>
    <xf numFmtId="0" fontId="26" fillId="8" borderId="22" xfId="0" applyFont="1" applyFill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9" fillId="0" borderId="32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9" fillId="0" borderId="17" xfId="0" applyFont="1" applyBorder="1" applyAlignment="1" applyProtection="1">
      <alignment horizontal="left" vertical="center" wrapText="1"/>
    </xf>
    <xf numFmtId="0" fontId="9" fillId="0" borderId="24" xfId="0" applyFont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16" fillId="6" borderId="25" xfId="0" applyNumberFormat="1" applyFont="1" applyFill="1" applyBorder="1" applyAlignment="1" applyProtection="1">
      <alignment horizontal="center" vertical="center" wrapText="1"/>
    </xf>
    <xf numFmtId="0" fontId="16" fillId="6" borderId="26" xfId="0" applyNumberFormat="1" applyFont="1" applyFill="1" applyBorder="1" applyAlignment="1" applyProtection="1">
      <alignment horizontal="center" vertical="center" wrapText="1"/>
    </xf>
    <xf numFmtId="0" fontId="16" fillId="7" borderId="25" xfId="0" applyNumberFormat="1" applyFont="1" applyFill="1" applyBorder="1" applyAlignment="1" applyProtection="1">
      <alignment horizontal="center" vertical="center" wrapText="1"/>
    </xf>
    <xf numFmtId="0" fontId="16" fillId="7" borderId="26" xfId="0" applyNumberFormat="1" applyFont="1" applyFill="1" applyBorder="1" applyAlignment="1" applyProtection="1">
      <alignment horizontal="center" vertical="center" wrapText="1"/>
    </xf>
    <xf numFmtId="0" fontId="10" fillId="0" borderId="17" xfId="5" applyFont="1" applyBorder="1" applyAlignment="1" applyProtection="1">
      <alignment horizontal="left" vertical="top" wrapText="1"/>
    </xf>
    <xf numFmtId="0" fontId="10" fillId="0" borderId="18" xfId="5" applyFont="1" applyBorder="1" applyAlignment="1" applyProtection="1">
      <alignment horizontal="left" vertical="top" wrapText="1"/>
    </xf>
    <xf numFmtId="0" fontId="26" fillId="9" borderId="31" xfId="0" applyFont="1" applyFill="1" applyBorder="1" applyAlignment="1" applyProtection="1">
      <alignment horizontal="center" vertical="center" wrapText="1"/>
    </xf>
    <xf numFmtId="0" fontId="26" fillId="9" borderId="32" xfId="0" applyFont="1" applyFill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15" xfId="0" applyFont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left" vertical="center" wrapText="1"/>
    </xf>
    <xf numFmtId="0" fontId="15" fillId="5" borderId="28" xfId="0" applyFont="1" applyFill="1" applyBorder="1" applyAlignment="1" applyProtection="1">
      <alignment horizontal="left" vertical="center" wrapText="1"/>
    </xf>
    <xf numFmtId="0" fontId="15" fillId="5" borderId="30" xfId="0" applyFont="1" applyFill="1" applyBorder="1" applyAlignment="1" applyProtection="1">
      <alignment horizontal="left" vertical="center" wrapText="1"/>
    </xf>
    <xf numFmtId="0" fontId="15" fillId="5" borderId="15" xfId="0" applyFont="1" applyFill="1" applyBorder="1" applyAlignment="1" applyProtection="1">
      <alignment horizontal="left" vertical="center" wrapText="1"/>
    </xf>
    <xf numFmtId="0" fontId="15" fillId="5" borderId="16" xfId="0" applyFont="1" applyFill="1" applyBorder="1" applyAlignment="1" applyProtection="1">
      <alignment horizontal="left" vertical="center" wrapText="1"/>
    </xf>
    <xf numFmtId="49" fontId="19" fillId="0" borderId="7" xfId="0" applyNumberFormat="1" applyFont="1" applyBorder="1" applyAlignment="1" applyProtection="1">
      <alignment horizontal="center" vertical="center" wrapText="1" shrinkToFit="1"/>
    </xf>
    <xf numFmtId="0" fontId="19" fillId="0" borderId="7" xfId="0" applyFont="1" applyBorder="1" applyAlignment="1" applyProtection="1">
      <alignment horizontal="center" vertical="center" wrapText="1" shrinkToFit="1"/>
    </xf>
    <xf numFmtId="49" fontId="13" fillId="0" borderId="7" xfId="0" applyNumberFormat="1" applyFont="1" applyBorder="1" applyAlignment="1" applyProtection="1">
      <alignment horizontal="center" vertical="center" wrapText="1" shrinkToFit="1"/>
    </xf>
    <xf numFmtId="0" fontId="13" fillId="0" borderId="7" xfId="0" applyFont="1" applyBorder="1" applyAlignment="1" applyProtection="1">
      <alignment horizontal="center" vertical="center" wrapText="1" shrinkToFit="1"/>
    </xf>
    <xf numFmtId="49" fontId="3" fillId="0" borderId="7" xfId="0" applyNumberFormat="1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wrapText="1" shrinkToFit="1"/>
    </xf>
    <xf numFmtId="0" fontId="7" fillId="0" borderId="7" xfId="0" applyFont="1" applyBorder="1" applyAlignment="1" applyProtection="1">
      <alignment horizontal="center" vertical="center" wrapText="1" shrinkToFit="1"/>
    </xf>
    <xf numFmtId="14" fontId="3" fillId="0" borderId="1" xfId="0" applyNumberFormat="1" applyFont="1" applyBorder="1" applyAlignment="1" applyProtection="1">
      <alignment horizontal="center" vertical="center" shrinkToFit="1"/>
    </xf>
    <xf numFmtId="0" fontId="11" fillId="2" borderId="3" xfId="0" applyFont="1" applyFill="1" applyBorder="1" applyAlignment="1" applyProtection="1">
      <alignment horizontal="center" vertical="center" shrinkToFit="1"/>
    </xf>
    <xf numFmtId="0" fontId="11" fillId="2" borderId="8" xfId="0" applyFont="1" applyFill="1" applyBorder="1" applyAlignment="1" applyProtection="1">
      <alignment horizontal="center" vertical="center" shrinkToFit="1"/>
    </xf>
    <xf numFmtId="0" fontId="11" fillId="2" borderId="9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18" fillId="0" borderId="1" xfId="0" applyFont="1" applyBorder="1" applyAlignment="1" applyProtection="1">
      <alignment horizontal="center" vertical="center" wrapText="1" shrinkToFit="1"/>
    </xf>
    <xf numFmtId="0" fontId="11" fillId="2" borderId="12" xfId="0" applyFont="1" applyFill="1" applyBorder="1" applyAlignment="1" applyProtection="1">
      <alignment horizontal="center" vertical="center" shrinkToFit="1"/>
    </xf>
    <xf numFmtId="0" fontId="11" fillId="2" borderId="13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center" vertical="center" shrinkToFit="1"/>
    </xf>
  </cellXfs>
  <cellStyles count="9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Moneda" xfId="8" builtinId="4"/>
    <cellStyle name="Normal" xfId="0" builtinId="0"/>
    <cellStyle name="Porcentaje" xfId="7" builtinId="5"/>
    <cellStyle name="Salida" xfId="6" builtinId="21"/>
  </cellStyles>
  <dxfs count="0"/>
  <tableStyles count="1" defaultTableStyle="TableStyleMedium9" defaultPivotStyle="PivotStyleLight16">
    <tableStyle name="MySqlDefault" pivot="0" table="0" count="0" xr9:uid="{00000000-0011-0000-FFFF-FFFF00000000}"/>
  </tableStyles>
  <colors>
    <mruColors>
      <color rgb="FF3399FF"/>
      <color rgb="FF99FFCC"/>
      <color rgb="FFFFFFCC"/>
      <color rgb="FF0099CC"/>
      <color rgb="FF336699"/>
      <color rgb="FF3366CC"/>
      <color rgb="FF0066CC"/>
      <color rgb="FF00FF00"/>
      <color rgb="FF80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0</xdr:row>
      <xdr:rowOff>19050</xdr:rowOff>
    </xdr:from>
    <xdr:to>
      <xdr:col>2</xdr:col>
      <xdr:colOff>200025</xdr:colOff>
      <xdr:row>6</xdr:row>
      <xdr:rowOff>104775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75" y="180975"/>
          <a:ext cx="1422400" cy="13525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15</xdr:col>
      <xdr:colOff>1164166</xdr:colOff>
      <xdr:row>0</xdr:row>
      <xdr:rowOff>0</xdr:rowOff>
    </xdr:from>
    <xdr:to>
      <xdr:col>17</xdr:col>
      <xdr:colOff>266700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102416" y="0"/>
          <a:ext cx="2192867" cy="1270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15</xdr:col>
      <xdr:colOff>941916</xdr:colOff>
      <xdr:row>24</xdr:row>
      <xdr:rowOff>624415</xdr:rowOff>
    </xdr:from>
    <xdr:to>
      <xdr:col>17</xdr:col>
      <xdr:colOff>2506132</xdr:colOff>
      <xdr:row>27</xdr:row>
      <xdr:rowOff>1121832</xdr:rowOff>
    </xdr:to>
    <xdr:pic>
      <xdr:nvPicPr>
        <xdr:cNvPr id="6" name="8 Imagen">
          <a:extLst>
            <a:ext uri="{FF2B5EF4-FFF2-40B4-BE49-F238E27FC236}">
              <a16:creationId xmlns:a16="http://schemas.microsoft.com/office/drawing/2014/main" id="{5DF7447F-9596-4F35-906A-69841CA96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0166" y="12012082"/>
          <a:ext cx="4654549" cy="143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gae.unam.mx/seguro_salu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25"/>
  <sheetViews>
    <sheetView showGridLines="0" tabSelected="1" zoomScale="127" zoomScaleNormal="127" zoomScalePageLayoutView="127" workbookViewId="0">
      <selection activeCell="B10" sqref="B10"/>
    </sheetView>
  </sheetViews>
  <sheetFormatPr baseColWidth="10" defaultColWidth="10.85546875" defaultRowHeight="12.75" x14ac:dyDescent="0.2"/>
  <cols>
    <col min="1" max="1" width="61.140625" style="12" customWidth="1"/>
    <col min="2" max="2" width="50.7109375" style="12" customWidth="1"/>
    <col min="3" max="3" width="5.7109375" style="12" customWidth="1"/>
    <col min="4" max="8" width="15.7109375" style="12" customWidth="1"/>
    <col min="9" max="10" width="10.85546875" style="12"/>
    <col min="11" max="11" width="0" style="12" hidden="1" customWidth="1"/>
    <col min="12" max="13" width="15.7109375" style="12" hidden="1" customWidth="1"/>
    <col min="14" max="14" width="0" style="12" hidden="1" customWidth="1"/>
    <col min="15" max="16384" width="10.85546875" style="12"/>
  </cols>
  <sheetData>
    <row r="1" spans="1:13" ht="30" customHeight="1" thickBot="1" x14ac:dyDescent="0.25">
      <c r="A1" s="135" t="s">
        <v>18</v>
      </c>
      <c r="B1" s="136"/>
      <c r="C1" s="93"/>
      <c r="D1" s="115" t="s">
        <v>57</v>
      </c>
      <c r="E1" s="116"/>
      <c r="F1" s="116"/>
      <c r="G1" s="116"/>
      <c r="H1" s="117"/>
    </row>
    <row r="2" spans="1:13" ht="24" customHeight="1" thickBot="1" x14ac:dyDescent="0.25">
      <c r="A2" s="137" t="s">
        <v>59</v>
      </c>
      <c r="B2" s="138"/>
      <c r="C2" s="91"/>
      <c r="D2" s="87"/>
      <c r="E2" s="85"/>
      <c r="F2" s="85"/>
      <c r="G2" s="85"/>
      <c r="H2" s="88"/>
      <c r="L2" s="81" t="s">
        <v>53</v>
      </c>
    </row>
    <row r="3" spans="1:13" ht="24" customHeight="1" x14ac:dyDescent="0.5">
      <c r="A3" s="108" t="s">
        <v>58</v>
      </c>
      <c r="B3" s="109"/>
      <c r="C3" s="92"/>
      <c r="D3" s="62"/>
      <c r="E3" s="129" t="s">
        <v>62</v>
      </c>
      <c r="F3" s="70"/>
      <c r="G3" s="131" t="s">
        <v>63</v>
      </c>
      <c r="H3" s="68"/>
      <c r="L3" s="78" t="s">
        <v>55</v>
      </c>
    </row>
    <row r="4" spans="1:13" ht="24" customHeight="1" x14ac:dyDescent="0.5">
      <c r="A4" s="139" t="s">
        <v>60</v>
      </c>
      <c r="B4" s="140"/>
      <c r="C4" s="91"/>
      <c r="D4" s="62"/>
      <c r="E4" s="130"/>
      <c r="F4" s="70"/>
      <c r="G4" s="132"/>
      <c r="H4" s="72"/>
      <c r="L4" s="79" t="s">
        <v>54</v>
      </c>
    </row>
    <row r="5" spans="1:13" ht="28.5" customHeight="1" thickBot="1" x14ac:dyDescent="0.55000000000000004">
      <c r="A5" s="108" t="s">
        <v>64</v>
      </c>
      <c r="B5" s="109"/>
      <c r="C5" s="92"/>
      <c r="D5" s="62"/>
      <c r="E5" s="79" t="s">
        <v>61</v>
      </c>
      <c r="F5" s="85"/>
      <c r="G5" s="79" t="s">
        <v>61</v>
      </c>
      <c r="H5" s="72"/>
      <c r="L5" s="80" t="s">
        <v>56</v>
      </c>
    </row>
    <row r="6" spans="1:13" ht="28.5" customHeight="1" thickBot="1" x14ac:dyDescent="0.55000000000000004">
      <c r="A6" s="141" t="s">
        <v>66</v>
      </c>
      <c r="B6" s="142"/>
      <c r="C6" s="92"/>
      <c r="D6" s="62"/>
      <c r="E6" s="105">
        <f>SUM(M10*1.56)</f>
        <v>1.56</v>
      </c>
      <c r="F6" s="85"/>
      <c r="G6" s="105">
        <f>SUM(M10*0.52)</f>
        <v>0.52</v>
      </c>
      <c r="H6" s="72"/>
      <c r="L6" s="83"/>
    </row>
    <row r="7" spans="1:13" ht="28.5" customHeight="1" thickBot="1" x14ac:dyDescent="0.55000000000000004">
      <c r="A7" s="143" t="s">
        <v>65</v>
      </c>
      <c r="B7" s="144"/>
      <c r="C7" s="92"/>
      <c r="D7" s="62"/>
      <c r="E7" s="85"/>
      <c r="F7" s="85"/>
      <c r="G7" s="85"/>
      <c r="H7" s="72"/>
      <c r="L7" s="118" t="s">
        <v>48</v>
      </c>
      <c r="M7" s="119"/>
    </row>
    <row r="8" spans="1:13" ht="30" customHeight="1" thickBot="1" x14ac:dyDescent="0.55000000000000004">
      <c r="A8" s="110" t="s">
        <v>17</v>
      </c>
      <c r="B8" s="111"/>
      <c r="C8" s="93"/>
      <c r="D8" s="66"/>
      <c r="E8" s="112" t="s">
        <v>49</v>
      </c>
      <c r="F8" s="113"/>
      <c r="G8" s="114"/>
      <c r="H8" s="73"/>
      <c r="L8" s="76" t="s">
        <v>51</v>
      </c>
      <c r="M8" s="76" t="s">
        <v>52</v>
      </c>
    </row>
    <row r="9" spans="1:13" ht="39.950000000000003" customHeight="1" thickBot="1" x14ac:dyDescent="0.55000000000000004">
      <c r="A9" s="94" t="s">
        <v>67</v>
      </c>
      <c r="B9" s="89"/>
      <c r="C9" s="97"/>
      <c r="D9" s="67"/>
      <c r="E9" s="120" t="s">
        <v>50</v>
      </c>
      <c r="F9" s="121"/>
      <c r="G9" s="122"/>
      <c r="H9" s="65"/>
      <c r="L9" s="74">
        <f>B10</f>
        <v>0</v>
      </c>
      <c r="M9" s="74">
        <f>B11</f>
        <v>0</v>
      </c>
    </row>
    <row r="10" spans="1:13" ht="30" customHeight="1" thickBot="1" x14ac:dyDescent="0.55000000000000004">
      <c r="A10" s="36" t="s">
        <v>42</v>
      </c>
      <c r="B10" s="34"/>
      <c r="C10" s="98"/>
      <c r="D10" s="66"/>
      <c r="E10" s="123"/>
      <c r="F10" s="124"/>
      <c r="G10" s="125"/>
      <c r="H10" s="65"/>
      <c r="I10" s="85"/>
      <c r="L10" s="75" t="s">
        <v>47</v>
      </c>
      <c r="M10" s="77">
        <f>(M9-L9)+1</f>
        <v>1</v>
      </c>
    </row>
    <row r="11" spans="1:13" ht="30" customHeight="1" thickBot="1" x14ac:dyDescent="0.55000000000000004">
      <c r="A11" s="37" t="s">
        <v>41</v>
      </c>
      <c r="B11" s="35"/>
      <c r="C11" s="99"/>
      <c r="D11" s="66"/>
      <c r="E11" s="126"/>
      <c r="F11" s="127"/>
      <c r="G11" s="128"/>
      <c r="H11" s="65"/>
      <c r="I11" s="85"/>
    </row>
    <row r="12" spans="1:13" ht="30" customHeight="1" thickBot="1" x14ac:dyDescent="0.55000000000000004">
      <c r="A12" s="38" t="s">
        <v>35</v>
      </c>
      <c r="B12" s="25"/>
      <c r="C12" s="100"/>
      <c r="D12" s="69"/>
      <c r="E12" s="84"/>
      <c r="F12" s="84"/>
      <c r="G12" s="84"/>
      <c r="H12" s="86"/>
      <c r="I12" s="85"/>
    </row>
    <row r="13" spans="1:13" ht="30" customHeight="1" x14ac:dyDescent="0.5">
      <c r="A13" s="39" t="s">
        <v>36</v>
      </c>
      <c r="B13" s="26"/>
      <c r="C13" s="101"/>
      <c r="D13" s="64"/>
      <c r="H13" s="63"/>
      <c r="I13" s="85"/>
    </row>
    <row r="14" spans="1:13" ht="39.950000000000003" customHeight="1" x14ac:dyDescent="0.5">
      <c r="A14" s="38" t="s">
        <v>37</v>
      </c>
      <c r="B14" s="30"/>
      <c r="C14" s="102"/>
      <c r="D14" s="64"/>
      <c r="H14" s="63"/>
    </row>
    <row r="15" spans="1:13" ht="39.950000000000003" customHeight="1" x14ac:dyDescent="0.2">
      <c r="A15" s="39" t="s">
        <v>38</v>
      </c>
      <c r="B15" s="27"/>
      <c r="C15" s="100"/>
      <c r="D15" s="64"/>
      <c r="E15" s="85"/>
      <c r="F15" s="85"/>
      <c r="G15" s="85"/>
      <c r="H15" s="64"/>
    </row>
    <row r="16" spans="1:13" ht="30" customHeight="1" x14ac:dyDescent="0.2">
      <c r="A16" s="38" t="s">
        <v>31</v>
      </c>
      <c r="B16" s="24"/>
      <c r="C16" s="103"/>
      <c r="D16" s="64"/>
      <c r="E16" s="85"/>
      <c r="F16" s="85"/>
      <c r="G16" s="85"/>
      <c r="H16" s="64"/>
    </row>
    <row r="17" spans="1:8" ht="30" customHeight="1" x14ac:dyDescent="0.2">
      <c r="A17" s="40" t="s">
        <v>28</v>
      </c>
      <c r="B17" s="27"/>
      <c r="C17" s="100"/>
      <c r="D17" s="64"/>
      <c r="E17" s="85"/>
      <c r="F17" s="85"/>
      <c r="G17" s="85"/>
      <c r="H17" s="64"/>
    </row>
    <row r="18" spans="1:8" ht="30" customHeight="1" x14ac:dyDescent="0.2">
      <c r="A18" s="38" t="s">
        <v>32</v>
      </c>
      <c r="B18" s="28"/>
      <c r="C18" s="100"/>
      <c r="D18" s="64"/>
      <c r="E18" s="64"/>
      <c r="F18" s="64"/>
      <c r="G18" s="64"/>
      <c r="H18" s="64"/>
    </row>
    <row r="19" spans="1:8" ht="39.950000000000003" customHeight="1" x14ac:dyDescent="0.2">
      <c r="A19" s="39" t="s">
        <v>46</v>
      </c>
      <c r="B19" s="29"/>
      <c r="C19" s="102"/>
      <c r="D19" s="64"/>
      <c r="E19" s="64"/>
      <c r="F19" s="64"/>
      <c r="G19" s="64"/>
      <c r="H19" s="64"/>
    </row>
    <row r="20" spans="1:8" ht="39.950000000000003" customHeight="1" x14ac:dyDescent="0.2">
      <c r="A20" s="38" t="s">
        <v>34</v>
      </c>
      <c r="B20" s="106"/>
      <c r="C20" s="102"/>
      <c r="D20" s="14"/>
      <c r="E20" s="107"/>
      <c r="F20" s="107"/>
      <c r="G20" s="107"/>
      <c r="H20" s="14"/>
    </row>
    <row r="21" spans="1:8" ht="30" customHeight="1" x14ac:dyDescent="0.2">
      <c r="A21" s="39" t="s">
        <v>33</v>
      </c>
      <c r="B21" s="27"/>
      <c r="C21" s="100"/>
      <c r="D21" s="71"/>
      <c r="E21" s="71"/>
      <c r="F21" s="71"/>
      <c r="G21" s="71"/>
      <c r="H21" s="71"/>
    </row>
    <row r="22" spans="1:8" ht="39.950000000000003" customHeight="1" thickBot="1" x14ac:dyDescent="0.25">
      <c r="A22" s="38" t="s">
        <v>44</v>
      </c>
      <c r="B22" s="106"/>
      <c r="C22" s="100"/>
      <c r="D22" s="14"/>
      <c r="E22" s="107"/>
      <c r="F22" s="107"/>
      <c r="G22" s="107"/>
      <c r="H22" s="14"/>
    </row>
    <row r="23" spans="1:8" x14ac:dyDescent="0.2">
      <c r="A23" s="95"/>
      <c r="B23" s="96"/>
      <c r="C23" s="71"/>
      <c r="D23" s="14"/>
      <c r="E23" s="107"/>
      <c r="F23" s="107"/>
      <c r="G23" s="107"/>
      <c r="H23" s="14"/>
    </row>
    <row r="24" spans="1:8" x14ac:dyDescent="0.2">
      <c r="A24" s="41" t="s">
        <v>40</v>
      </c>
      <c r="B24" s="82" t="s">
        <v>30</v>
      </c>
      <c r="C24" s="104"/>
      <c r="D24" s="14"/>
      <c r="E24" s="107"/>
      <c r="F24" s="107"/>
      <c r="G24" s="107"/>
      <c r="H24" s="14"/>
    </row>
    <row r="25" spans="1:8" ht="13.5" thickBot="1" x14ac:dyDescent="0.25">
      <c r="A25" s="133" t="s">
        <v>39</v>
      </c>
      <c r="B25" s="134"/>
      <c r="C25" s="90"/>
      <c r="D25" s="15"/>
    </row>
  </sheetData>
  <sheetProtection password="CE2D" sheet="1" selectLockedCells="1"/>
  <dataConsolidate/>
  <mergeCells count="19">
    <mergeCell ref="A25:B25"/>
    <mergeCell ref="A1:B1"/>
    <mergeCell ref="A2:B2"/>
    <mergeCell ref="A3:B3"/>
    <mergeCell ref="A4:B4"/>
    <mergeCell ref="A6:B6"/>
    <mergeCell ref="A7:B7"/>
    <mergeCell ref="D1:H1"/>
    <mergeCell ref="L7:M7"/>
    <mergeCell ref="E9:G11"/>
    <mergeCell ref="E3:E4"/>
    <mergeCell ref="G3:G4"/>
    <mergeCell ref="E24:G24"/>
    <mergeCell ref="A5:B5"/>
    <mergeCell ref="E20:G20"/>
    <mergeCell ref="E22:G22"/>
    <mergeCell ref="E23:G23"/>
    <mergeCell ref="A8:B8"/>
    <mergeCell ref="E8:G8"/>
  </mergeCells>
  <dataValidations count="1">
    <dataValidation type="list" allowBlank="1" showInputMessage="1" showErrorMessage="1" sqref="B13:C13" xr:uid="{00000000-0002-0000-0000-000000000000}">
      <formula1>$L$3:$L$5</formula1>
    </dataValidation>
  </dataValidations>
  <hyperlinks>
    <hyperlink ref="B24" r:id="rId1" xr:uid="{00000000-0004-0000-0000-000000000000}"/>
  </hyperlinks>
  <pageMargins left="0.7" right="0.7" top="0.75" bottom="0.75" header="0.3" footer="0.3"/>
  <pageSetup scale="90" orientation="landscape" horizontalDpi="200" verticalDpi="200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U35"/>
  <sheetViews>
    <sheetView showGridLines="0" view="pageBreakPreview" zoomScale="80" zoomScaleNormal="80" zoomScaleSheetLayoutView="80" workbookViewId="0">
      <selection activeCell="P36" sqref="P36"/>
    </sheetView>
  </sheetViews>
  <sheetFormatPr baseColWidth="10" defaultColWidth="10.85546875" defaultRowHeight="12.75" x14ac:dyDescent="0.2"/>
  <cols>
    <col min="1" max="1" width="8.7109375" style="1" customWidth="1"/>
    <col min="2" max="2" width="10.42578125" style="1" customWidth="1"/>
    <col min="3" max="3" width="11.140625" style="1" customWidth="1"/>
    <col min="4" max="4" width="5.7109375" style="1" customWidth="1"/>
    <col min="5" max="5" width="30.7109375" style="1" customWidth="1"/>
    <col min="6" max="6" width="5.7109375" style="1" customWidth="1"/>
    <col min="7" max="7" width="12.7109375" style="1" customWidth="1"/>
    <col min="8" max="9" width="16.7109375" style="1" customWidth="1"/>
    <col min="10" max="10" width="13.140625" style="1" customWidth="1"/>
    <col min="11" max="11" width="4.85546875" style="1" customWidth="1"/>
    <col min="12" max="12" width="19.140625" style="1" bestFit="1" customWidth="1"/>
    <col min="13" max="13" width="4.42578125" style="1" customWidth="1"/>
    <col min="14" max="14" width="16.42578125" style="1" customWidth="1"/>
    <col min="15" max="16" width="32.140625" style="1" customWidth="1"/>
    <col min="17" max="17" width="14.140625" style="1" customWidth="1"/>
    <col min="18" max="18" width="39.42578125" style="1" customWidth="1"/>
    <col min="19" max="16384" width="10.85546875" style="1"/>
  </cols>
  <sheetData>
    <row r="2" spans="1:21" ht="18" x14ac:dyDescent="0.2">
      <c r="A2" s="158" t="s">
        <v>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21" ht="18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8"/>
      <c r="R3" s="57"/>
    </row>
    <row r="4" spans="1:21" ht="20.25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1" ht="18" x14ac:dyDescent="0.2">
      <c r="A5" s="158" t="s">
        <v>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7" spans="1:2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8" customFormat="1" ht="16.5" customHeight="1" x14ac:dyDescent="0.2">
      <c r="A8" s="159" t="s">
        <v>2</v>
      </c>
      <c r="B8" s="159"/>
      <c r="C8" s="160" t="s">
        <v>29</v>
      </c>
      <c r="D8" s="160"/>
      <c r="E8" s="160"/>
      <c r="F8" s="160"/>
      <c r="G8" s="160"/>
      <c r="H8" s="160"/>
      <c r="I8" s="160"/>
      <c r="J8" s="10"/>
      <c r="K8" s="10"/>
      <c r="L8" s="10"/>
      <c r="M8" s="10"/>
      <c r="N8" s="47" t="s">
        <v>14</v>
      </c>
      <c r="O8" s="161">
        <f>+'HOJA DE  CAPTURA               '!B9</f>
        <v>0</v>
      </c>
      <c r="P8" s="161"/>
      <c r="Q8" s="161"/>
      <c r="R8" s="161"/>
    </row>
    <row r="9" spans="1:21" s="8" customFormat="1" ht="28.5" x14ac:dyDescent="0.2">
      <c r="A9" s="157" t="s">
        <v>16</v>
      </c>
      <c r="B9" s="157"/>
      <c r="C9" s="152">
        <f>'HOJA DE  CAPTURA               '!B10</f>
        <v>0</v>
      </c>
      <c r="D9" s="152"/>
      <c r="E9" s="48" t="s">
        <v>15</v>
      </c>
      <c r="F9" s="152">
        <f>'HOJA DE  CAPTURA               '!B11</f>
        <v>0</v>
      </c>
      <c r="G9" s="152"/>
      <c r="H9" s="152"/>
      <c r="I9" s="48"/>
      <c r="J9" s="45" t="s">
        <v>11</v>
      </c>
      <c r="K9" s="9">
        <f>+(F9-C9)+1</f>
        <v>1</v>
      </c>
      <c r="L9" s="11" t="s">
        <v>13</v>
      </c>
      <c r="M9" s="49">
        <v>1</v>
      </c>
      <c r="N9" s="47" t="s">
        <v>12</v>
      </c>
      <c r="O9" s="162">
        <f>+'HOJA DE  CAPTURA               '!B12</f>
        <v>0</v>
      </c>
      <c r="P9" s="162"/>
      <c r="Q9" s="162"/>
      <c r="R9" s="162"/>
    </row>
    <row r="10" spans="1:21" s="33" customFormat="1" ht="7.5" customHeight="1" x14ac:dyDescent="0.2">
      <c r="A10" s="11"/>
      <c r="B10" s="11"/>
      <c r="C10" s="31"/>
      <c r="D10" s="31"/>
      <c r="E10" s="48"/>
      <c r="F10" s="31"/>
      <c r="G10" s="31"/>
      <c r="H10" s="31"/>
      <c r="I10" s="48"/>
      <c r="J10" s="11"/>
      <c r="K10" s="32"/>
      <c r="L10" s="11"/>
      <c r="M10" s="48"/>
      <c r="N10" s="10"/>
      <c r="O10" s="48"/>
      <c r="P10" s="48"/>
      <c r="Q10" s="59"/>
      <c r="R10" s="48"/>
    </row>
    <row r="11" spans="1:21" s="8" customFormat="1" ht="39.75" customHeight="1" x14ac:dyDescent="0.2">
      <c r="A11" s="156" t="s">
        <v>9</v>
      </c>
      <c r="B11" s="156"/>
      <c r="C11" s="156"/>
      <c r="D11" s="44"/>
      <c r="E11" s="49">
        <f>+'HOJA DE  CAPTURA               '!B13</f>
        <v>0</v>
      </c>
      <c r="F11" s="48"/>
      <c r="G11" s="48"/>
      <c r="H11" s="156" t="s">
        <v>3</v>
      </c>
      <c r="I11" s="156"/>
      <c r="J11" s="163">
        <f>+'HOJA DE  CAPTURA               '!B14</f>
        <v>0</v>
      </c>
      <c r="K11" s="163"/>
      <c r="L11" s="163"/>
      <c r="M11" s="163"/>
      <c r="N11" s="163"/>
      <c r="O11" s="163"/>
      <c r="P11" s="163"/>
      <c r="Q11" s="163"/>
      <c r="R11" s="163"/>
    </row>
    <row r="12" spans="1:21" ht="24.95" customHeight="1" thickBo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4"/>
      <c r="U12" s="4"/>
    </row>
    <row r="13" spans="1:21" s="2" customFormat="1" ht="78.75" x14ac:dyDescent="0.2">
      <c r="A13" s="16" t="s">
        <v>19</v>
      </c>
      <c r="B13" s="17" t="s">
        <v>20</v>
      </c>
      <c r="C13" s="18" t="s">
        <v>21</v>
      </c>
      <c r="D13" s="153" t="s">
        <v>22</v>
      </c>
      <c r="E13" s="154"/>
      <c r="F13" s="155"/>
      <c r="G13" s="23" t="s">
        <v>27</v>
      </c>
      <c r="H13" s="19" t="s">
        <v>4</v>
      </c>
      <c r="I13" s="20" t="s">
        <v>5</v>
      </c>
      <c r="J13" s="164" t="s">
        <v>6</v>
      </c>
      <c r="K13" s="165"/>
      <c r="L13" s="165"/>
      <c r="M13" s="166"/>
      <c r="N13" s="43" t="s">
        <v>7</v>
      </c>
      <c r="O13" s="21" t="s">
        <v>23</v>
      </c>
      <c r="P13" s="21" t="s">
        <v>43</v>
      </c>
      <c r="Q13" s="22" t="s">
        <v>45</v>
      </c>
      <c r="R13" s="22" t="s">
        <v>24</v>
      </c>
      <c r="S13" s="4"/>
      <c r="T13" s="4"/>
      <c r="U13" s="4"/>
    </row>
    <row r="14" spans="1:21" s="7" customFormat="1" ht="56.1" customHeight="1" x14ac:dyDescent="0.2">
      <c r="A14" s="51">
        <f>+M9</f>
        <v>1</v>
      </c>
      <c r="B14" s="51" t="s">
        <v>10</v>
      </c>
      <c r="C14" s="51"/>
      <c r="D14" s="145">
        <f>+'HOJA DE  CAPTURA               '!B15</f>
        <v>0</v>
      </c>
      <c r="E14" s="146"/>
      <c r="F14" s="146"/>
      <c r="G14" s="52">
        <f>'HOJA DE  CAPTURA               '!B16</f>
        <v>0</v>
      </c>
      <c r="H14" s="53">
        <f>'HOJA DE  CAPTURA               '!B17</f>
        <v>0</v>
      </c>
      <c r="I14" s="51">
        <f>+'HOJA DE  CAPTURA               '!B18</f>
        <v>0</v>
      </c>
      <c r="J14" s="147">
        <f>+'HOJA DE  CAPTURA               '!B19</f>
        <v>0</v>
      </c>
      <c r="K14" s="148"/>
      <c r="L14" s="148"/>
      <c r="M14" s="148"/>
      <c r="N14" s="54">
        <f>+'HOJA DE  CAPTURA               '!B21</f>
        <v>0</v>
      </c>
      <c r="O14" s="55">
        <f>+'HOJA DE  CAPTURA               '!B20</f>
        <v>0</v>
      </c>
      <c r="P14" s="56">
        <f>'HOJA DE  CAPTURA               '!B22</f>
        <v>0</v>
      </c>
      <c r="Q14" s="61">
        <v>1</v>
      </c>
      <c r="R14" s="51"/>
      <c r="S14" s="6"/>
      <c r="T14" s="6"/>
      <c r="U14" s="6"/>
    </row>
    <row r="15" spans="1:21" s="7" customFormat="1" ht="56.1" customHeight="1" x14ac:dyDescent="0.2">
      <c r="A15" s="51"/>
      <c r="B15" s="51"/>
      <c r="C15" s="51"/>
      <c r="D15" s="145"/>
      <c r="E15" s="146"/>
      <c r="F15" s="146"/>
      <c r="G15" s="52"/>
      <c r="H15" s="53"/>
      <c r="I15" s="51"/>
      <c r="J15" s="147"/>
      <c r="K15" s="148"/>
      <c r="L15" s="148"/>
      <c r="M15" s="148"/>
      <c r="N15" s="54"/>
      <c r="O15" s="55"/>
      <c r="P15" s="56"/>
      <c r="Q15" s="56"/>
      <c r="R15" s="51"/>
      <c r="S15" s="6"/>
      <c r="T15" s="6"/>
      <c r="U15" s="6"/>
    </row>
    <row r="16" spans="1:21" s="7" customFormat="1" ht="56.1" customHeight="1" x14ac:dyDescent="0.2">
      <c r="A16" s="51"/>
      <c r="B16" s="51"/>
      <c r="C16" s="51"/>
      <c r="D16" s="145"/>
      <c r="E16" s="146"/>
      <c r="F16" s="146"/>
      <c r="G16" s="52"/>
      <c r="H16" s="53"/>
      <c r="I16" s="51"/>
      <c r="J16" s="147"/>
      <c r="K16" s="148"/>
      <c r="L16" s="148"/>
      <c r="M16" s="148"/>
      <c r="N16" s="54"/>
      <c r="O16" s="55"/>
      <c r="P16" s="56"/>
      <c r="Q16" s="56"/>
      <c r="R16" s="51"/>
      <c r="S16" s="6"/>
      <c r="T16" s="6"/>
      <c r="U16" s="6"/>
    </row>
    <row r="17" spans="1:21" s="7" customFormat="1" ht="56.1" customHeight="1" x14ac:dyDescent="0.2">
      <c r="A17" s="51"/>
      <c r="B17" s="51"/>
      <c r="C17" s="51"/>
      <c r="D17" s="145"/>
      <c r="E17" s="146"/>
      <c r="F17" s="146"/>
      <c r="G17" s="52"/>
      <c r="H17" s="53"/>
      <c r="I17" s="51"/>
      <c r="J17" s="147"/>
      <c r="K17" s="148"/>
      <c r="L17" s="148"/>
      <c r="M17" s="148"/>
      <c r="N17" s="54"/>
      <c r="O17" s="55"/>
      <c r="P17" s="56"/>
      <c r="Q17" s="56"/>
      <c r="R17" s="51"/>
      <c r="S17" s="6"/>
      <c r="T17" s="6"/>
      <c r="U17" s="6"/>
    </row>
    <row r="18" spans="1:21" s="7" customFormat="1" ht="56.1" customHeight="1" x14ac:dyDescent="0.2">
      <c r="A18" s="51"/>
      <c r="B18" s="51"/>
      <c r="C18" s="51"/>
      <c r="D18" s="145"/>
      <c r="E18" s="146"/>
      <c r="F18" s="146"/>
      <c r="G18" s="52"/>
      <c r="H18" s="53"/>
      <c r="I18" s="51"/>
      <c r="J18" s="147"/>
      <c r="K18" s="148"/>
      <c r="L18" s="148"/>
      <c r="M18" s="148"/>
      <c r="N18" s="54"/>
      <c r="O18" s="55"/>
      <c r="P18" s="56"/>
      <c r="Q18" s="56"/>
      <c r="R18" s="51"/>
      <c r="S18" s="6"/>
      <c r="T18" s="6"/>
      <c r="U18" s="6"/>
    </row>
    <row r="19" spans="1:21" s="7" customFormat="1" ht="56.1" customHeight="1" x14ac:dyDescent="0.2">
      <c r="A19" s="51"/>
      <c r="B19" s="51"/>
      <c r="C19" s="51"/>
      <c r="D19" s="145"/>
      <c r="E19" s="146"/>
      <c r="F19" s="146"/>
      <c r="G19" s="52"/>
      <c r="H19" s="53"/>
      <c r="I19" s="51"/>
      <c r="J19" s="147"/>
      <c r="K19" s="148"/>
      <c r="L19" s="148"/>
      <c r="M19" s="148"/>
      <c r="N19" s="54"/>
      <c r="O19" s="55"/>
      <c r="P19" s="56"/>
      <c r="Q19" s="56"/>
      <c r="R19" s="51"/>
      <c r="S19" s="6"/>
      <c r="T19" s="6"/>
      <c r="U19" s="6"/>
    </row>
    <row r="20" spans="1:21" s="7" customFormat="1" ht="56.1" customHeight="1" x14ac:dyDescent="0.2">
      <c r="A20" s="51"/>
      <c r="B20" s="51"/>
      <c r="C20" s="51"/>
      <c r="D20" s="145"/>
      <c r="E20" s="146"/>
      <c r="F20" s="146"/>
      <c r="G20" s="52"/>
      <c r="H20" s="53"/>
      <c r="I20" s="51"/>
      <c r="J20" s="147"/>
      <c r="K20" s="148"/>
      <c r="L20" s="148"/>
      <c r="M20" s="148"/>
      <c r="N20" s="54"/>
      <c r="O20" s="55"/>
      <c r="P20" s="56"/>
      <c r="Q20" s="56"/>
      <c r="R20" s="51"/>
      <c r="S20" s="6"/>
      <c r="T20" s="6"/>
      <c r="U20" s="6"/>
    </row>
    <row r="21" spans="1:21" ht="50.1" customHeight="1" x14ac:dyDescent="0.2">
      <c r="A21" s="50"/>
      <c r="B21" s="50"/>
      <c r="C21" s="50"/>
      <c r="D21" s="149"/>
      <c r="E21" s="150"/>
      <c r="F21" s="150"/>
      <c r="G21" s="42"/>
      <c r="H21" s="50"/>
      <c r="I21" s="50"/>
      <c r="J21" s="151" t="s">
        <v>8</v>
      </c>
      <c r="K21" s="151"/>
      <c r="L21" s="151"/>
      <c r="M21" s="151"/>
      <c r="N21" s="50"/>
      <c r="O21" s="50"/>
      <c r="P21" s="50"/>
      <c r="Q21" s="60"/>
      <c r="R21" s="50"/>
      <c r="S21" s="4"/>
      <c r="T21" s="4"/>
      <c r="U21" s="4"/>
    </row>
    <row r="22" spans="1:21" ht="50.1" customHeight="1" x14ac:dyDescent="0.2">
      <c r="A22" s="50"/>
      <c r="B22" s="50"/>
      <c r="C22" s="50"/>
      <c r="D22" s="149"/>
      <c r="E22" s="150"/>
      <c r="F22" s="150"/>
      <c r="G22" s="42"/>
      <c r="H22" s="50"/>
      <c r="I22" s="50"/>
      <c r="J22" s="151"/>
      <c r="K22" s="151"/>
      <c r="L22" s="151"/>
      <c r="M22" s="151"/>
      <c r="N22" s="50"/>
      <c r="O22" s="50"/>
      <c r="P22" s="50"/>
      <c r="Q22" s="60"/>
      <c r="R22" s="50"/>
      <c r="S22" s="4"/>
      <c r="T22" s="4"/>
      <c r="U22" s="4"/>
    </row>
    <row r="23" spans="1:21" ht="50.1" customHeight="1" x14ac:dyDescent="0.2">
      <c r="A23" s="50"/>
      <c r="B23" s="50"/>
      <c r="C23" s="50"/>
      <c r="D23" s="149"/>
      <c r="E23" s="150"/>
      <c r="F23" s="150"/>
      <c r="G23" s="42"/>
      <c r="H23" s="50"/>
      <c r="I23" s="50"/>
      <c r="J23" s="151"/>
      <c r="K23" s="151"/>
      <c r="L23" s="151"/>
      <c r="M23" s="151"/>
      <c r="N23" s="50"/>
      <c r="O23" s="50"/>
      <c r="P23" s="50"/>
      <c r="Q23" s="60"/>
      <c r="R23" s="50"/>
      <c r="S23" s="4"/>
      <c r="T23" s="4"/>
      <c r="U23" s="4"/>
    </row>
    <row r="24" spans="1:21" ht="50.1" customHeight="1" x14ac:dyDescent="0.2">
      <c r="A24" s="50"/>
      <c r="B24" s="50"/>
      <c r="C24" s="50"/>
      <c r="D24" s="149"/>
      <c r="E24" s="150"/>
      <c r="F24" s="150"/>
      <c r="G24" s="42"/>
      <c r="H24" s="50"/>
      <c r="I24" s="50"/>
      <c r="J24" s="151"/>
      <c r="K24" s="151"/>
      <c r="L24" s="151"/>
      <c r="M24" s="151"/>
      <c r="N24" s="50"/>
      <c r="O24" s="50"/>
      <c r="P24" s="50"/>
      <c r="Q24" s="60"/>
      <c r="R24" s="50"/>
      <c r="S24" s="4"/>
      <c r="T24" s="4"/>
      <c r="U24" s="4"/>
    </row>
    <row r="25" spans="1:21" ht="50.1" customHeight="1" x14ac:dyDescent="0.2">
      <c r="A25" s="50"/>
      <c r="B25" s="50"/>
      <c r="C25" s="50"/>
      <c r="D25" s="149"/>
      <c r="E25" s="150"/>
      <c r="F25" s="150"/>
      <c r="G25" s="42"/>
      <c r="H25" s="50"/>
      <c r="I25" s="50"/>
      <c r="J25" s="151"/>
      <c r="K25" s="151"/>
      <c r="L25" s="151"/>
      <c r="M25" s="151"/>
      <c r="N25" s="50"/>
      <c r="O25" s="50"/>
      <c r="P25" s="50"/>
      <c r="Q25" s="60"/>
      <c r="R25" s="50"/>
      <c r="S25" s="4"/>
      <c r="T25" s="4"/>
      <c r="U25" s="4"/>
    </row>
    <row r="26" spans="1:21" x14ac:dyDescent="0.2">
      <c r="A26" s="13" t="s"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">
      <c r="A27" s="13" t="s"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88.5" customHeight="1" x14ac:dyDescent="0.2">
      <c r="A28" s="1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5" spans="8:8" x14ac:dyDescent="0.2">
      <c r="H35" s="3"/>
    </row>
  </sheetData>
  <sheetProtection password="CE2D" sheet="1" objects="1" scenarios="1" selectLockedCells="1"/>
  <mergeCells count="38">
    <mergeCell ref="O9:R9"/>
    <mergeCell ref="J11:R11"/>
    <mergeCell ref="J15:M15"/>
    <mergeCell ref="J19:M19"/>
    <mergeCell ref="J20:M20"/>
    <mergeCell ref="J13:M13"/>
    <mergeCell ref="J14:M14"/>
    <mergeCell ref="A2:R2"/>
    <mergeCell ref="A5:R5"/>
    <mergeCell ref="A8:B8"/>
    <mergeCell ref="C8:I8"/>
    <mergeCell ref="O8:R8"/>
    <mergeCell ref="F9:H9"/>
    <mergeCell ref="C9:D9"/>
    <mergeCell ref="D23:F23"/>
    <mergeCell ref="D24:F24"/>
    <mergeCell ref="D13:F13"/>
    <mergeCell ref="D14:F14"/>
    <mergeCell ref="D21:F21"/>
    <mergeCell ref="D22:F22"/>
    <mergeCell ref="A11:C11"/>
    <mergeCell ref="A9:B9"/>
    <mergeCell ref="D15:F15"/>
    <mergeCell ref="D19:F19"/>
    <mergeCell ref="D20:F20"/>
    <mergeCell ref="D16:F16"/>
    <mergeCell ref="D17:F17"/>
    <mergeCell ref="H11:I11"/>
    <mergeCell ref="D18:F18"/>
    <mergeCell ref="J16:M16"/>
    <mergeCell ref="J17:M17"/>
    <mergeCell ref="J18:M18"/>
    <mergeCell ref="D25:F25"/>
    <mergeCell ref="J25:M25"/>
    <mergeCell ref="J21:M21"/>
    <mergeCell ref="J22:M22"/>
    <mergeCell ref="J24:M24"/>
    <mergeCell ref="J23:M23"/>
  </mergeCells>
  <phoneticPr fontId="4" type="noConversion"/>
  <printOptions horizontalCentered="1"/>
  <pageMargins left="0.62992125984251968" right="0.62992125984251968" top="0.62992125984251968" bottom="0" header="0" footer="0.31496062992125984"/>
  <pageSetup scale="43" firstPageNumber="0" orientation="landscape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DE  CAPTURA               </vt:lpstr>
      <vt:lpstr>              HOJA DE IMPRESION</vt:lpstr>
      <vt:lpstr>'              HOJA DE IMPRESION'!Área_de_impresión</vt:lpstr>
    </vt:vector>
  </TitlesOfParts>
  <Company>Psicologia - 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Iveth Reyes</dc:creator>
  <cp:lastModifiedBy>Daniel</cp:lastModifiedBy>
  <cp:lastPrinted>2025-01-29T19:11:58Z</cp:lastPrinted>
  <dcterms:created xsi:type="dcterms:W3CDTF">2013-03-15T00:39:35Z</dcterms:created>
  <dcterms:modified xsi:type="dcterms:W3CDTF">2025-02-28T17:29:38Z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1025bfd8-f10c-480c-b43e-501250f2a125</vt:lpwstr>
  </property>
</Properties>
</file>